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9" i="1"/>
  <c r="D59"/>
  <c r="C59"/>
  <c r="E53"/>
  <c r="D53"/>
  <c r="C53"/>
  <c r="E46"/>
  <c r="D46"/>
  <c r="C46"/>
  <c r="D39"/>
  <c r="D45" l="1"/>
  <c r="D58"/>
  <c r="D52"/>
</calcChain>
</file>

<file path=xl/sharedStrings.xml><?xml version="1.0" encoding="utf-8"?>
<sst xmlns="http://schemas.openxmlformats.org/spreadsheetml/2006/main" count="62" uniqueCount="53">
  <si>
    <t xml:space="preserve">          Т/ф:  (496) 567-00-77; (496) 566-17-66</t>
  </si>
  <si>
    <t xml:space="preserve"> e-mail: zao-sks@rambler.ru</t>
  </si>
  <si>
    <t xml:space="preserve"> www.zao-sks.ru</t>
  </si>
  <si>
    <r>
      <t xml:space="preserve">Торговый Дом Элитной Керамики </t>
    </r>
    <r>
      <rPr>
        <b/>
        <sz val="14"/>
        <rFont val="Arial Black"/>
        <family val="2"/>
        <charset val="204"/>
      </rPr>
      <t>"ЕВРОТОН групп"</t>
    </r>
  </si>
  <si>
    <t>Цены указаны за 1 шт. с учетом доставки за полную машину</t>
  </si>
  <si>
    <t>Наименование продукции</t>
  </si>
  <si>
    <t xml:space="preserve"> Москва, Мкад + 10 км в обл.</t>
  </si>
  <si>
    <t xml:space="preserve"> Московская обл</t>
  </si>
  <si>
    <t>Рязанская, Калужская, Владимирская, Тульская, Тверская обл.</t>
  </si>
  <si>
    <t xml:space="preserve">Смоленская, Ярославская </t>
  </si>
  <si>
    <t>Цена</t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</si>
  <si>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одинарный</t>
    </r>
    <r>
      <rPr>
        <sz val="10"/>
        <color indexed="8"/>
        <rFont val="Tahoma"/>
        <family val="2"/>
        <charset val="204"/>
      </rPr>
      <t xml:space="preserve"> КРАСНЫЙ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</si>
  <si>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 xml:space="preserve">одинарный </t>
    </r>
    <r>
      <rPr>
        <sz val="10"/>
        <color indexed="8"/>
        <rFont val="Tahoma"/>
        <family val="2"/>
        <charset val="204"/>
      </rPr>
      <t>ПЕРСИКОВЫЙ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</si>
  <si>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 xml:space="preserve">одинарный </t>
    </r>
    <r>
      <rPr>
        <sz val="10"/>
        <color indexed="8"/>
        <rFont val="Tahoma"/>
        <family val="2"/>
        <charset val="204"/>
      </rPr>
      <t>ЖЕЛТЫЙ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</si>
  <si>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одинарный</t>
    </r>
    <r>
      <rPr>
        <sz val="10"/>
        <color indexed="8"/>
        <rFont val="Tahoma"/>
        <family val="2"/>
        <charset val="204"/>
      </rPr>
      <t xml:space="preserve"> КОРИЧНЕВЫЙ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</si>
  <si>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полуторный</t>
    </r>
    <r>
      <rPr>
        <sz val="10"/>
        <color indexed="8"/>
        <rFont val="Tahoma"/>
        <family val="2"/>
        <charset val="204"/>
      </rPr>
      <t xml:space="preserve"> КРАСНЫЙ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</si>
  <si>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полуторный</t>
    </r>
    <r>
      <rPr>
        <sz val="10"/>
        <color indexed="8"/>
        <rFont val="Tahoma"/>
        <family val="2"/>
        <charset val="204"/>
      </rPr>
      <t xml:space="preserve"> ПЕРСИКОВЫЙ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</si>
  <si>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полуторный</t>
    </r>
    <r>
      <rPr>
        <sz val="10"/>
        <color indexed="8"/>
        <rFont val="Tahoma"/>
        <family val="2"/>
        <charset val="204"/>
      </rPr>
      <t xml:space="preserve"> ЖЕЛТЫЙ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</si>
  <si>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полуторный</t>
    </r>
    <r>
      <rPr>
        <sz val="10"/>
        <color indexed="8"/>
        <rFont val="Tahoma"/>
        <family val="2"/>
        <charset val="204"/>
      </rPr>
      <t xml:space="preserve"> коричневый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</si>
  <si>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брусок</t>
    </r>
    <r>
      <rPr>
        <sz val="10"/>
        <color indexed="8"/>
        <rFont val="Tahoma"/>
        <family val="2"/>
        <charset val="204"/>
      </rPr>
      <t xml:space="preserve"> КРАСНЫЙ 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</si>
  <si>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брусок</t>
    </r>
    <r>
      <rPr>
        <sz val="10"/>
        <color indexed="8"/>
        <rFont val="Tahoma"/>
        <family val="2"/>
        <charset val="204"/>
      </rPr>
      <t xml:space="preserve"> ПЕРСИКОВЫЙ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</si>
  <si>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брусок</t>
    </r>
    <r>
      <rPr>
        <sz val="10"/>
        <color indexed="8"/>
        <rFont val="Tahoma"/>
        <family val="2"/>
        <charset val="204"/>
      </rPr>
      <t xml:space="preserve"> ЖЕЛТЫЙ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</si>
  <si>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 xml:space="preserve">брусок </t>
    </r>
    <r>
      <rPr>
        <sz val="10"/>
        <color indexed="8"/>
        <rFont val="Tahoma"/>
        <family val="2"/>
        <charset val="204"/>
      </rPr>
      <t>КОРИЧНЕВЫЙ</t>
    </r>
  </si>
  <si>
    <r>
      <t xml:space="preserve">Кирпич лиц.  </t>
    </r>
    <r>
      <rPr>
        <b/>
        <sz val="10"/>
        <color indexed="8"/>
        <rFont val="Tahoma"/>
        <family val="2"/>
        <charset val="204"/>
      </rPr>
      <t>фигурный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</si>
  <si>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кирпич</t>
    </r>
    <r>
      <rPr>
        <sz val="10"/>
        <color indexed="8"/>
        <rFont val="Tahoma"/>
        <family val="2"/>
        <charset val="204"/>
      </rPr>
      <t xml:space="preserve"> "КОРСИКА" (желтый)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</si>
  <si>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кирпич</t>
    </r>
    <r>
      <rPr>
        <sz val="10"/>
        <color indexed="8"/>
        <rFont val="Tahoma"/>
        <family val="2"/>
        <charset val="204"/>
      </rPr>
      <t xml:space="preserve"> "ПАЛЕРМО" (персиковый)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</si>
  <si>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 xml:space="preserve">кирпич </t>
    </r>
    <r>
      <rPr>
        <sz val="10"/>
        <color indexed="8"/>
        <rFont val="Tahoma"/>
        <family val="2"/>
        <charset val="204"/>
      </rPr>
      <t>"БОРДО" (красный)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</si>
  <si>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кирпич</t>
    </r>
    <r>
      <rPr>
        <sz val="10"/>
        <color indexed="8"/>
        <rFont val="Tahoma"/>
        <family val="2"/>
        <charset val="204"/>
      </rPr>
      <t xml:space="preserve"> "МИЛАН" (коричневый)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</si>
  <si>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кирпич</t>
    </r>
    <r>
      <rPr>
        <sz val="10"/>
        <color indexed="8"/>
        <rFont val="Tahoma"/>
        <family val="2"/>
        <charset val="204"/>
      </rPr>
      <t xml:space="preserve"> "ТОСКАНА" (белый)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</si>
  <si>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брусок</t>
    </r>
    <r>
      <rPr>
        <sz val="10"/>
        <color indexed="8"/>
        <rFont val="Tahoma"/>
        <family val="2"/>
        <charset val="204"/>
      </rPr>
      <t xml:space="preserve"> "КОРСИКА" 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</si>
  <si>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брусок</t>
    </r>
    <r>
      <rPr>
        <sz val="10"/>
        <color indexed="8"/>
        <rFont val="Tahoma"/>
        <family val="2"/>
        <charset val="204"/>
      </rPr>
      <t xml:space="preserve"> "ПАЛЕРМО"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</si>
  <si>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брусок</t>
    </r>
    <r>
      <rPr>
        <sz val="10"/>
        <color indexed="8"/>
        <rFont val="Tahoma"/>
        <family val="2"/>
        <charset val="204"/>
      </rPr>
      <t xml:space="preserve"> "БОРДО"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</si>
  <si>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брусок</t>
    </r>
    <r>
      <rPr>
        <sz val="10"/>
        <color indexed="8"/>
        <rFont val="Tahoma"/>
        <family val="2"/>
        <charset val="204"/>
      </rPr>
      <t xml:space="preserve"> "МИЛАН"</t>
    </r>
  </si>
  <si>
    <r>
      <t xml:space="preserve">Лиц.  </t>
    </r>
    <r>
      <rPr>
        <b/>
        <sz val="10"/>
        <color indexed="8"/>
        <rFont val="Tahoma"/>
        <family val="2"/>
        <charset val="204"/>
      </rPr>
      <t>клинкерный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брусок</t>
    </r>
    <r>
      <rPr>
        <sz val="10"/>
        <color indexed="8"/>
        <rFont val="Tahoma"/>
        <family val="2"/>
        <charset val="204"/>
      </rPr>
      <t xml:space="preserve"> "ТОСКАНА"</t>
    </r>
  </si>
  <si>
    <r>
      <t xml:space="preserve">Кирпич </t>
    </r>
    <r>
      <rPr>
        <b/>
        <sz val="10"/>
        <color indexed="8"/>
        <rFont val="Tahoma"/>
        <family val="2"/>
        <charset val="204"/>
      </rPr>
      <t>клинкерный фигурный</t>
    </r>
  </si>
  <si>
    <t>Справочно:</t>
  </si>
  <si>
    <t xml:space="preserve"> ж/д загрузка</t>
  </si>
  <si>
    <t>загрузка в маш. одинарного кирпича, шт</t>
  </si>
  <si>
    <t>загрузка в машине поддонов :</t>
  </si>
  <si>
    <t>поддонов по 480 шт</t>
  </si>
  <si>
    <t>поддонов по 336 шт</t>
  </si>
  <si>
    <t>загрузка в маш. полуторного кирпича, шт</t>
  </si>
  <si>
    <t>поддонов по 352 шт</t>
  </si>
  <si>
    <t>поддонов по 240 шт</t>
  </si>
  <si>
    <t>загрузка в маш. бруска, шт</t>
  </si>
  <si>
    <t>поддонов по 780 шт</t>
  </si>
  <si>
    <t>поддонов по 546 шт</t>
  </si>
  <si>
    <t>загрузка в маш. клинкерн. кирпича</t>
  </si>
  <si>
    <t>поддонов по 420 шт</t>
  </si>
  <si>
    <t>поддонов по 294 шт</t>
  </si>
  <si>
    <t xml:space="preserve">                      г. Щёлково МО, ул. Свердлова, 17</t>
  </si>
  <si>
    <t xml:space="preserve"> ООО  "Cтройкомплектсервис"</t>
  </si>
  <si>
    <t xml:space="preserve">                 т.   (495) 969-95-83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</si>
</sst>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#,##0_ ;\-#,##0\ "/>
  </numFmts>
  <fonts count="17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4"/>
      <name val="Arial Cyr"/>
      <family val="2"/>
      <charset val="204"/>
    </font>
    <font>
      <b/>
      <sz val="10"/>
      <name val="Arial Cyr"/>
      <family val="2"/>
      <charset val="204"/>
    </font>
    <font>
      <u/>
      <sz val="10"/>
      <color theme="10"/>
      <name val="Arial Cyr"/>
    </font>
    <font>
      <b/>
      <u/>
      <sz val="10"/>
      <color theme="10"/>
      <name val="Arial Cyr"/>
      <charset val="204"/>
    </font>
    <font>
      <b/>
      <sz val="14"/>
      <color indexed="10"/>
      <name val="Arial Black"/>
      <family val="2"/>
      <charset val="204"/>
    </font>
    <font>
      <b/>
      <sz val="11"/>
      <color indexed="10"/>
      <name val="Arial Black"/>
      <family val="2"/>
      <charset val="204"/>
    </font>
    <font>
      <b/>
      <sz val="14"/>
      <name val="Arial Black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color rgb="FF0070C0"/>
      <name val="Arial Cyr"/>
      <charset val="204"/>
    </font>
    <font>
      <b/>
      <i/>
      <sz val="16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</cellStyleXfs>
  <cellXfs count="9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0" fillId="2" borderId="4" xfId="0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0" fillId="2" borderId="6" xfId="0" applyFill="1" applyBorder="1"/>
    <xf numFmtId="0" fontId="0" fillId="3" borderId="7" xfId="0" applyFill="1" applyBorder="1"/>
    <xf numFmtId="0" fontId="5" fillId="3" borderId="7" xfId="1" applyFont="1" applyFill="1" applyBorder="1" applyAlignment="1" applyProtection="1">
      <alignment horizontal="center"/>
    </xf>
    <xf numFmtId="0" fontId="0" fillId="3" borderId="8" xfId="0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Font="1"/>
    <xf numFmtId="0" fontId="7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5" xfId="0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9" fillId="0" borderId="8" xfId="0" applyFont="1" applyBorder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9" xfId="0" applyFont="1" applyFill="1" applyBorder="1"/>
    <xf numFmtId="4" fontId="13" fillId="0" borderId="3" xfId="0" applyNumberFormat="1" applyFont="1" applyFill="1" applyBorder="1" applyAlignment="1">
      <alignment horizontal="center"/>
    </xf>
    <xf numFmtId="4" fontId="13" fillId="0" borderId="9" xfId="0" applyNumberFormat="1" applyFont="1" applyFill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0" fontId="12" fillId="0" borderId="13" xfId="0" applyFont="1" applyFill="1" applyBorder="1"/>
    <xf numFmtId="4" fontId="13" fillId="0" borderId="5" xfId="0" applyNumberFormat="1" applyFont="1" applyFill="1" applyBorder="1" applyAlignment="1">
      <alignment horizontal="center"/>
    </xf>
    <xf numFmtId="4" fontId="13" fillId="0" borderId="13" xfId="0" applyNumberFormat="1" applyFont="1" applyFill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0" fontId="12" fillId="0" borderId="14" xfId="0" applyFont="1" applyFill="1" applyBorder="1"/>
    <xf numFmtId="4" fontId="13" fillId="0" borderId="15" xfId="0" applyNumberFormat="1" applyFont="1" applyFill="1" applyBorder="1" applyAlignment="1">
      <alignment horizontal="center"/>
    </xf>
    <xf numFmtId="4" fontId="13" fillId="0" borderId="14" xfId="0" applyNumberFormat="1" applyFont="1" applyFill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0" fontId="12" fillId="0" borderId="16" xfId="0" applyFont="1" applyFill="1" applyBorder="1"/>
    <xf numFmtId="4" fontId="0" fillId="0" borderId="17" xfId="0" applyNumberFormat="1" applyFill="1" applyBorder="1" applyAlignment="1">
      <alignment horizontal="center"/>
    </xf>
    <xf numFmtId="4" fontId="0" fillId="0" borderId="18" xfId="0" applyNumberFormat="1" applyFill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0" fontId="12" fillId="0" borderId="19" xfId="0" applyFont="1" applyFill="1" applyBorder="1"/>
    <xf numFmtId="4" fontId="0" fillId="0" borderId="20" xfId="0" applyNumberFormat="1" applyFill="1" applyBorder="1" applyAlignment="1">
      <alignment horizontal="center"/>
    </xf>
    <xf numFmtId="4" fontId="0" fillId="0" borderId="19" xfId="0" applyNumberFormat="1" applyFill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13" fillId="0" borderId="21" xfId="0" applyNumberFormat="1" applyFont="1" applyFill="1" applyBorder="1" applyAlignment="1">
      <alignment horizontal="center"/>
    </xf>
    <xf numFmtId="4" fontId="13" fillId="0" borderId="16" xfId="0" applyNumberFormat="1" applyFont="1" applyFill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left"/>
    </xf>
    <xf numFmtId="164" fontId="13" fillId="0" borderId="12" xfId="0" applyNumberFormat="1" applyFont="1" applyBorder="1" applyAlignment="1">
      <alignment horizontal="left"/>
    </xf>
    <xf numFmtId="0" fontId="0" fillId="0" borderId="8" xfId="0" applyBorder="1"/>
    <xf numFmtId="0" fontId="10" fillId="0" borderId="0" xfId="0" applyFont="1" applyFill="1" applyBorder="1"/>
    <xf numFmtId="0" fontId="11" fillId="0" borderId="10" xfId="0" applyFont="1" applyBorder="1" applyAlignment="1"/>
    <xf numFmtId="165" fontId="11" fillId="0" borderId="22" xfId="0" applyNumberFormat="1" applyFont="1" applyBorder="1" applyAlignment="1">
      <alignment horizontal="center"/>
    </xf>
    <xf numFmtId="165" fontId="11" fillId="0" borderId="23" xfId="0" applyNumberFormat="1" applyFont="1" applyBorder="1" applyAlignment="1">
      <alignment horizontal="center"/>
    </xf>
    <xf numFmtId="0" fontId="11" fillId="0" borderId="0" xfId="0" applyFont="1" applyBorder="1" applyAlignment="1"/>
    <xf numFmtId="165" fontId="11" fillId="0" borderId="0" xfId="0" applyNumberFormat="1" applyFont="1" applyBorder="1" applyAlignment="1">
      <alignment horizontal="center"/>
    </xf>
    <xf numFmtId="0" fontId="10" fillId="0" borderId="1" xfId="0" applyFont="1" applyFill="1" applyBorder="1"/>
    <xf numFmtId="0" fontId="0" fillId="0" borderId="2" xfId="0" applyBorder="1"/>
    <xf numFmtId="165" fontId="11" fillId="0" borderId="2" xfId="2" applyNumberFormat="1" applyFont="1" applyBorder="1"/>
    <xf numFmtId="166" fontId="11" fillId="0" borderId="2" xfId="2" applyNumberFormat="1" applyFont="1" applyBorder="1"/>
    <xf numFmtId="166" fontId="11" fillId="0" borderId="0" xfId="2" applyNumberFormat="1" applyFont="1" applyBorder="1"/>
    <xf numFmtId="0" fontId="12" fillId="0" borderId="4" xfId="0" applyFont="1" applyFill="1" applyBorder="1"/>
    <xf numFmtId="165" fontId="0" fillId="0" borderId="0" xfId="2" applyNumberFormat="1" applyFont="1" applyBorder="1"/>
    <xf numFmtId="166" fontId="0" fillId="0" borderId="0" xfId="2" applyNumberFormat="1" applyFont="1" applyBorder="1"/>
    <xf numFmtId="0" fontId="12" fillId="0" borderId="0" xfId="0" applyFont="1" applyFill="1" applyBorder="1"/>
    <xf numFmtId="0" fontId="12" fillId="0" borderId="4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6" xfId="0" applyFont="1" applyFill="1" applyBorder="1" applyAlignment="1">
      <alignment horizontal="right"/>
    </xf>
    <xf numFmtId="165" fontId="0" fillId="0" borderId="7" xfId="2" applyNumberFormat="1" applyFont="1" applyBorder="1"/>
    <xf numFmtId="166" fontId="0" fillId="0" borderId="7" xfId="2" applyNumberFormat="1" applyFont="1" applyBorder="1"/>
    <xf numFmtId="166" fontId="0" fillId="0" borderId="22" xfId="2" applyNumberFormat="1" applyFont="1" applyBorder="1"/>
    <xf numFmtId="165" fontId="11" fillId="0" borderId="0" xfId="2" applyNumberFormat="1" applyFont="1" applyBorder="1"/>
    <xf numFmtId="4" fontId="0" fillId="0" borderId="0" xfId="0" applyNumberFormat="1"/>
    <xf numFmtId="166" fontId="11" fillId="0" borderId="5" xfId="2" applyNumberFormat="1" applyFont="1" applyBorder="1"/>
    <xf numFmtId="166" fontId="0" fillId="0" borderId="5" xfId="2" applyNumberFormat="1" applyFont="1" applyBorder="1"/>
    <xf numFmtId="0" fontId="12" fillId="0" borderId="7" xfId="0" applyFont="1" applyFill="1" applyBorder="1" applyAlignment="1">
      <alignment horizontal="right"/>
    </xf>
    <xf numFmtId="166" fontId="0" fillId="0" borderId="8" xfId="2" applyNumberFormat="1" applyFont="1" applyBorder="1"/>
    <xf numFmtId="165" fontId="11" fillId="0" borderId="3" xfId="2" applyNumberFormat="1" applyFont="1" applyBorder="1"/>
    <xf numFmtId="165" fontId="0" fillId="0" borderId="5" xfId="2" applyNumberFormat="1" applyFont="1" applyBorder="1"/>
    <xf numFmtId="165" fontId="0" fillId="0" borderId="8" xfId="2" applyNumberFormat="1" applyFont="1" applyBorder="1"/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/>
    </xf>
    <xf numFmtId="0" fontId="15" fillId="3" borderId="0" xfId="0" applyFont="1" applyFill="1" applyBorder="1"/>
    <xf numFmtId="0" fontId="16" fillId="3" borderId="0" xfId="0" applyFon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2085975</xdr:colOff>
      <xdr:row>6</xdr:row>
      <xdr:rowOff>142875</xdr:rowOff>
    </xdr:to>
    <xdr:pic>
      <xdr:nvPicPr>
        <xdr:cNvPr id="2" name="Picture 7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0288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1285874</xdr:colOff>
      <xdr:row>0</xdr:row>
      <xdr:rowOff>38101</xdr:rowOff>
    </xdr:from>
    <xdr:to>
      <xdr:col>4</xdr:col>
      <xdr:colOff>1285874</xdr:colOff>
      <xdr:row>6</xdr:row>
      <xdr:rowOff>47626</xdr:rowOff>
    </xdr:to>
    <xdr:pic>
      <xdr:nvPicPr>
        <xdr:cNvPr id="3" name="Рисунок 1" descr="Euroton_logo - копия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7999" y="38101"/>
          <a:ext cx="13430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2"/>
  <sheetViews>
    <sheetView tabSelected="1" workbookViewId="0">
      <selection activeCell="H8" sqref="H8"/>
    </sheetView>
  </sheetViews>
  <sheetFormatPr defaultRowHeight="16.5" customHeight="1"/>
  <cols>
    <col min="1" max="1" width="48" customWidth="1"/>
    <col min="2" max="2" width="18.140625" customWidth="1"/>
    <col min="3" max="3" width="17.42578125" customWidth="1"/>
    <col min="4" max="4" width="20.140625" customWidth="1"/>
    <col min="5" max="5" width="22.140625" customWidth="1"/>
    <col min="257" max="257" width="48" customWidth="1"/>
    <col min="258" max="258" width="18.140625" customWidth="1"/>
    <col min="259" max="259" width="17.42578125" customWidth="1"/>
    <col min="260" max="260" width="20.140625" customWidth="1"/>
    <col min="261" max="261" width="22.140625" customWidth="1"/>
    <col min="513" max="513" width="48" customWidth="1"/>
    <col min="514" max="514" width="18.140625" customWidth="1"/>
    <col min="515" max="515" width="17.42578125" customWidth="1"/>
    <col min="516" max="516" width="20.140625" customWidth="1"/>
    <col min="517" max="517" width="22.140625" customWidth="1"/>
    <col min="769" max="769" width="48" customWidth="1"/>
    <col min="770" max="770" width="18.140625" customWidth="1"/>
    <col min="771" max="771" width="17.42578125" customWidth="1"/>
    <col min="772" max="772" width="20.140625" customWidth="1"/>
    <col min="773" max="773" width="22.140625" customWidth="1"/>
    <col min="1025" max="1025" width="48" customWidth="1"/>
    <col min="1026" max="1026" width="18.140625" customWidth="1"/>
    <col min="1027" max="1027" width="17.42578125" customWidth="1"/>
    <col min="1028" max="1028" width="20.140625" customWidth="1"/>
    <col min="1029" max="1029" width="22.140625" customWidth="1"/>
    <col min="1281" max="1281" width="48" customWidth="1"/>
    <col min="1282" max="1282" width="18.140625" customWidth="1"/>
    <col min="1283" max="1283" width="17.42578125" customWidth="1"/>
    <col min="1284" max="1284" width="20.140625" customWidth="1"/>
    <col min="1285" max="1285" width="22.140625" customWidth="1"/>
    <col min="1537" max="1537" width="48" customWidth="1"/>
    <col min="1538" max="1538" width="18.140625" customWidth="1"/>
    <col min="1539" max="1539" width="17.42578125" customWidth="1"/>
    <col min="1540" max="1540" width="20.140625" customWidth="1"/>
    <col min="1541" max="1541" width="22.140625" customWidth="1"/>
    <col min="1793" max="1793" width="48" customWidth="1"/>
    <col min="1794" max="1794" width="18.140625" customWidth="1"/>
    <col min="1795" max="1795" width="17.42578125" customWidth="1"/>
    <col min="1796" max="1796" width="20.140625" customWidth="1"/>
    <col min="1797" max="1797" width="22.140625" customWidth="1"/>
    <col min="2049" max="2049" width="48" customWidth="1"/>
    <col min="2050" max="2050" width="18.140625" customWidth="1"/>
    <col min="2051" max="2051" width="17.42578125" customWidth="1"/>
    <col min="2052" max="2052" width="20.140625" customWidth="1"/>
    <col min="2053" max="2053" width="22.140625" customWidth="1"/>
    <col min="2305" max="2305" width="48" customWidth="1"/>
    <col min="2306" max="2306" width="18.140625" customWidth="1"/>
    <col min="2307" max="2307" width="17.42578125" customWidth="1"/>
    <col min="2308" max="2308" width="20.140625" customWidth="1"/>
    <col min="2309" max="2309" width="22.140625" customWidth="1"/>
    <col min="2561" max="2561" width="48" customWidth="1"/>
    <col min="2562" max="2562" width="18.140625" customWidth="1"/>
    <col min="2563" max="2563" width="17.42578125" customWidth="1"/>
    <col min="2564" max="2564" width="20.140625" customWidth="1"/>
    <col min="2565" max="2565" width="22.140625" customWidth="1"/>
    <col min="2817" max="2817" width="48" customWidth="1"/>
    <col min="2818" max="2818" width="18.140625" customWidth="1"/>
    <col min="2819" max="2819" width="17.42578125" customWidth="1"/>
    <col min="2820" max="2820" width="20.140625" customWidth="1"/>
    <col min="2821" max="2821" width="22.140625" customWidth="1"/>
    <col min="3073" max="3073" width="48" customWidth="1"/>
    <col min="3074" max="3074" width="18.140625" customWidth="1"/>
    <col min="3075" max="3075" width="17.42578125" customWidth="1"/>
    <col min="3076" max="3076" width="20.140625" customWidth="1"/>
    <col min="3077" max="3077" width="22.140625" customWidth="1"/>
    <col min="3329" max="3329" width="48" customWidth="1"/>
    <col min="3330" max="3330" width="18.140625" customWidth="1"/>
    <col min="3331" max="3331" width="17.42578125" customWidth="1"/>
    <col min="3332" max="3332" width="20.140625" customWidth="1"/>
    <col min="3333" max="3333" width="22.140625" customWidth="1"/>
    <col min="3585" max="3585" width="48" customWidth="1"/>
    <col min="3586" max="3586" width="18.140625" customWidth="1"/>
    <col min="3587" max="3587" width="17.42578125" customWidth="1"/>
    <col min="3588" max="3588" width="20.140625" customWidth="1"/>
    <col min="3589" max="3589" width="22.140625" customWidth="1"/>
    <col min="3841" max="3841" width="48" customWidth="1"/>
    <col min="3842" max="3842" width="18.140625" customWidth="1"/>
    <col min="3843" max="3843" width="17.42578125" customWidth="1"/>
    <col min="3844" max="3844" width="20.140625" customWidth="1"/>
    <col min="3845" max="3845" width="22.140625" customWidth="1"/>
    <col min="4097" max="4097" width="48" customWidth="1"/>
    <col min="4098" max="4098" width="18.140625" customWidth="1"/>
    <col min="4099" max="4099" width="17.42578125" customWidth="1"/>
    <col min="4100" max="4100" width="20.140625" customWidth="1"/>
    <col min="4101" max="4101" width="22.140625" customWidth="1"/>
    <col min="4353" max="4353" width="48" customWidth="1"/>
    <col min="4354" max="4354" width="18.140625" customWidth="1"/>
    <col min="4355" max="4355" width="17.42578125" customWidth="1"/>
    <col min="4356" max="4356" width="20.140625" customWidth="1"/>
    <col min="4357" max="4357" width="22.140625" customWidth="1"/>
    <col min="4609" max="4609" width="48" customWidth="1"/>
    <col min="4610" max="4610" width="18.140625" customWidth="1"/>
    <col min="4611" max="4611" width="17.42578125" customWidth="1"/>
    <col min="4612" max="4612" width="20.140625" customWidth="1"/>
    <col min="4613" max="4613" width="22.140625" customWidth="1"/>
    <col min="4865" max="4865" width="48" customWidth="1"/>
    <col min="4866" max="4866" width="18.140625" customWidth="1"/>
    <col min="4867" max="4867" width="17.42578125" customWidth="1"/>
    <col min="4868" max="4868" width="20.140625" customWidth="1"/>
    <col min="4869" max="4869" width="22.140625" customWidth="1"/>
    <col min="5121" max="5121" width="48" customWidth="1"/>
    <col min="5122" max="5122" width="18.140625" customWidth="1"/>
    <col min="5123" max="5123" width="17.42578125" customWidth="1"/>
    <col min="5124" max="5124" width="20.140625" customWidth="1"/>
    <col min="5125" max="5125" width="22.140625" customWidth="1"/>
    <col min="5377" max="5377" width="48" customWidth="1"/>
    <col min="5378" max="5378" width="18.140625" customWidth="1"/>
    <col min="5379" max="5379" width="17.42578125" customWidth="1"/>
    <col min="5380" max="5380" width="20.140625" customWidth="1"/>
    <col min="5381" max="5381" width="22.140625" customWidth="1"/>
    <col min="5633" max="5633" width="48" customWidth="1"/>
    <col min="5634" max="5634" width="18.140625" customWidth="1"/>
    <col min="5635" max="5635" width="17.42578125" customWidth="1"/>
    <col min="5636" max="5636" width="20.140625" customWidth="1"/>
    <col min="5637" max="5637" width="22.140625" customWidth="1"/>
    <col min="5889" max="5889" width="48" customWidth="1"/>
    <col min="5890" max="5890" width="18.140625" customWidth="1"/>
    <col min="5891" max="5891" width="17.42578125" customWidth="1"/>
    <col min="5892" max="5892" width="20.140625" customWidth="1"/>
    <col min="5893" max="5893" width="22.140625" customWidth="1"/>
    <col min="6145" max="6145" width="48" customWidth="1"/>
    <col min="6146" max="6146" width="18.140625" customWidth="1"/>
    <col min="6147" max="6147" width="17.42578125" customWidth="1"/>
    <col min="6148" max="6148" width="20.140625" customWidth="1"/>
    <col min="6149" max="6149" width="22.140625" customWidth="1"/>
    <col min="6401" max="6401" width="48" customWidth="1"/>
    <col min="6402" max="6402" width="18.140625" customWidth="1"/>
    <col min="6403" max="6403" width="17.42578125" customWidth="1"/>
    <col min="6404" max="6404" width="20.140625" customWidth="1"/>
    <col min="6405" max="6405" width="22.140625" customWidth="1"/>
    <col min="6657" max="6657" width="48" customWidth="1"/>
    <col min="6658" max="6658" width="18.140625" customWidth="1"/>
    <col min="6659" max="6659" width="17.42578125" customWidth="1"/>
    <col min="6660" max="6660" width="20.140625" customWidth="1"/>
    <col min="6661" max="6661" width="22.140625" customWidth="1"/>
    <col min="6913" max="6913" width="48" customWidth="1"/>
    <col min="6914" max="6914" width="18.140625" customWidth="1"/>
    <col min="6915" max="6915" width="17.42578125" customWidth="1"/>
    <col min="6916" max="6916" width="20.140625" customWidth="1"/>
    <col min="6917" max="6917" width="22.140625" customWidth="1"/>
    <col min="7169" max="7169" width="48" customWidth="1"/>
    <col min="7170" max="7170" width="18.140625" customWidth="1"/>
    <col min="7171" max="7171" width="17.42578125" customWidth="1"/>
    <col min="7172" max="7172" width="20.140625" customWidth="1"/>
    <col min="7173" max="7173" width="22.140625" customWidth="1"/>
    <col min="7425" max="7425" width="48" customWidth="1"/>
    <col min="7426" max="7426" width="18.140625" customWidth="1"/>
    <col min="7427" max="7427" width="17.42578125" customWidth="1"/>
    <col min="7428" max="7428" width="20.140625" customWidth="1"/>
    <col min="7429" max="7429" width="22.140625" customWidth="1"/>
    <col min="7681" max="7681" width="48" customWidth="1"/>
    <col min="7682" max="7682" width="18.140625" customWidth="1"/>
    <col min="7683" max="7683" width="17.42578125" customWidth="1"/>
    <col min="7684" max="7684" width="20.140625" customWidth="1"/>
    <col min="7685" max="7685" width="22.140625" customWidth="1"/>
    <col min="7937" max="7937" width="48" customWidth="1"/>
    <col min="7938" max="7938" width="18.140625" customWidth="1"/>
    <col min="7939" max="7939" width="17.42578125" customWidth="1"/>
    <col min="7940" max="7940" width="20.140625" customWidth="1"/>
    <col min="7941" max="7941" width="22.140625" customWidth="1"/>
    <col min="8193" max="8193" width="48" customWidth="1"/>
    <col min="8194" max="8194" width="18.140625" customWidth="1"/>
    <col min="8195" max="8195" width="17.42578125" customWidth="1"/>
    <col min="8196" max="8196" width="20.140625" customWidth="1"/>
    <col min="8197" max="8197" width="22.140625" customWidth="1"/>
    <col min="8449" max="8449" width="48" customWidth="1"/>
    <col min="8450" max="8450" width="18.140625" customWidth="1"/>
    <col min="8451" max="8451" width="17.42578125" customWidth="1"/>
    <col min="8452" max="8452" width="20.140625" customWidth="1"/>
    <col min="8453" max="8453" width="22.140625" customWidth="1"/>
    <col min="8705" max="8705" width="48" customWidth="1"/>
    <col min="8706" max="8706" width="18.140625" customWidth="1"/>
    <col min="8707" max="8707" width="17.42578125" customWidth="1"/>
    <col min="8708" max="8708" width="20.140625" customWidth="1"/>
    <col min="8709" max="8709" width="22.140625" customWidth="1"/>
    <col min="8961" max="8961" width="48" customWidth="1"/>
    <col min="8962" max="8962" width="18.140625" customWidth="1"/>
    <col min="8963" max="8963" width="17.42578125" customWidth="1"/>
    <col min="8964" max="8964" width="20.140625" customWidth="1"/>
    <col min="8965" max="8965" width="22.140625" customWidth="1"/>
    <col min="9217" max="9217" width="48" customWidth="1"/>
    <col min="9218" max="9218" width="18.140625" customWidth="1"/>
    <col min="9219" max="9219" width="17.42578125" customWidth="1"/>
    <col min="9220" max="9220" width="20.140625" customWidth="1"/>
    <col min="9221" max="9221" width="22.140625" customWidth="1"/>
    <col min="9473" max="9473" width="48" customWidth="1"/>
    <col min="9474" max="9474" width="18.140625" customWidth="1"/>
    <col min="9475" max="9475" width="17.42578125" customWidth="1"/>
    <col min="9476" max="9476" width="20.140625" customWidth="1"/>
    <col min="9477" max="9477" width="22.140625" customWidth="1"/>
    <col min="9729" max="9729" width="48" customWidth="1"/>
    <col min="9730" max="9730" width="18.140625" customWidth="1"/>
    <col min="9731" max="9731" width="17.42578125" customWidth="1"/>
    <col min="9732" max="9732" width="20.140625" customWidth="1"/>
    <col min="9733" max="9733" width="22.140625" customWidth="1"/>
    <col min="9985" max="9985" width="48" customWidth="1"/>
    <col min="9986" max="9986" width="18.140625" customWidth="1"/>
    <col min="9987" max="9987" width="17.42578125" customWidth="1"/>
    <col min="9988" max="9988" width="20.140625" customWidth="1"/>
    <col min="9989" max="9989" width="22.140625" customWidth="1"/>
    <col min="10241" max="10241" width="48" customWidth="1"/>
    <col min="10242" max="10242" width="18.140625" customWidth="1"/>
    <col min="10243" max="10243" width="17.42578125" customWidth="1"/>
    <col min="10244" max="10244" width="20.140625" customWidth="1"/>
    <col min="10245" max="10245" width="22.140625" customWidth="1"/>
    <col min="10497" max="10497" width="48" customWidth="1"/>
    <col min="10498" max="10498" width="18.140625" customWidth="1"/>
    <col min="10499" max="10499" width="17.42578125" customWidth="1"/>
    <col min="10500" max="10500" width="20.140625" customWidth="1"/>
    <col min="10501" max="10501" width="22.140625" customWidth="1"/>
    <col min="10753" max="10753" width="48" customWidth="1"/>
    <col min="10754" max="10754" width="18.140625" customWidth="1"/>
    <col min="10755" max="10755" width="17.42578125" customWidth="1"/>
    <col min="10756" max="10756" width="20.140625" customWidth="1"/>
    <col min="10757" max="10757" width="22.140625" customWidth="1"/>
    <col min="11009" max="11009" width="48" customWidth="1"/>
    <col min="11010" max="11010" width="18.140625" customWidth="1"/>
    <col min="11011" max="11011" width="17.42578125" customWidth="1"/>
    <col min="11012" max="11012" width="20.140625" customWidth="1"/>
    <col min="11013" max="11013" width="22.140625" customWidth="1"/>
    <col min="11265" max="11265" width="48" customWidth="1"/>
    <col min="11266" max="11266" width="18.140625" customWidth="1"/>
    <col min="11267" max="11267" width="17.42578125" customWidth="1"/>
    <col min="11268" max="11268" width="20.140625" customWidth="1"/>
    <col min="11269" max="11269" width="22.140625" customWidth="1"/>
    <col min="11521" max="11521" width="48" customWidth="1"/>
    <col min="11522" max="11522" width="18.140625" customWidth="1"/>
    <col min="11523" max="11523" width="17.42578125" customWidth="1"/>
    <col min="11524" max="11524" width="20.140625" customWidth="1"/>
    <col min="11525" max="11525" width="22.140625" customWidth="1"/>
    <col min="11777" max="11777" width="48" customWidth="1"/>
    <col min="11778" max="11778" width="18.140625" customWidth="1"/>
    <col min="11779" max="11779" width="17.42578125" customWidth="1"/>
    <col min="11780" max="11780" width="20.140625" customWidth="1"/>
    <col min="11781" max="11781" width="22.140625" customWidth="1"/>
    <col min="12033" max="12033" width="48" customWidth="1"/>
    <col min="12034" max="12034" width="18.140625" customWidth="1"/>
    <col min="12035" max="12035" width="17.42578125" customWidth="1"/>
    <col min="12036" max="12036" width="20.140625" customWidth="1"/>
    <col min="12037" max="12037" width="22.140625" customWidth="1"/>
    <col min="12289" max="12289" width="48" customWidth="1"/>
    <col min="12290" max="12290" width="18.140625" customWidth="1"/>
    <col min="12291" max="12291" width="17.42578125" customWidth="1"/>
    <col min="12292" max="12292" width="20.140625" customWidth="1"/>
    <col min="12293" max="12293" width="22.140625" customWidth="1"/>
    <col min="12545" max="12545" width="48" customWidth="1"/>
    <col min="12546" max="12546" width="18.140625" customWidth="1"/>
    <col min="12547" max="12547" width="17.42578125" customWidth="1"/>
    <col min="12548" max="12548" width="20.140625" customWidth="1"/>
    <col min="12549" max="12549" width="22.140625" customWidth="1"/>
    <col min="12801" max="12801" width="48" customWidth="1"/>
    <col min="12802" max="12802" width="18.140625" customWidth="1"/>
    <col min="12803" max="12803" width="17.42578125" customWidth="1"/>
    <col min="12804" max="12804" width="20.140625" customWidth="1"/>
    <col min="12805" max="12805" width="22.140625" customWidth="1"/>
    <col min="13057" max="13057" width="48" customWidth="1"/>
    <col min="13058" max="13058" width="18.140625" customWidth="1"/>
    <col min="13059" max="13059" width="17.42578125" customWidth="1"/>
    <col min="13060" max="13060" width="20.140625" customWidth="1"/>
    <col min="13061" max="13061" width="22.140625" customWidth="1"/>
    <col min="13313" max="13313" width="48" customWidth="1"/>
    <col min="13314" max="13314" width="18.140625" customWidth="1"/>
    <col min="13315" max="13315" width="17.42578125" customWidth="1"/>
    <col min="13316" max="13316" width="20.140625" customWidth="1"/>
    <col min="13317" max="13317" width="22.140625" customWidth="1"/>
    <col min="13569" max="13569" width="48" customWidth="1"/>
    <col min="13570" max="13570" width="18.140625" customWidth="1"/>
    <col min="13571" max="13571" width="17.42578125" customWidth="1"/>
    <col min="13572" max="13572" width="20.140625" customWidth="1"/>
    <col min="13573" max="13573" width="22.140625" customWidth="1"/>
    <col min="13825" max="13825" width="48" customWidth="1"/>
    <col min="13826" max="13826" width="18.140625" customWidth="1"/>
    <col min="13827" max="13827" width="17.42578125" customWidth="1"/>
    <col min="13828" max="13828" width="20.140625" customWidth="1"/>
    <col min="13829" max="13829" width="22.140625" customWidth="1"/>
    <col min="14081" max="14081" width="48" customWidth="1"/>
    <col min="14082" max="14082" width="18.140625" customWidth="1"/>
    <col min="14083" max="14083" width="17.42578125" customWidth="1"/>
    <col min="14084" max="14084" width="20.140625" customWidth="1"/>
    <col min="14085" max="14085" width="22.140625" customWidth="1"/>
    <col min="14337" max="14337" width="48" customWidth="1"/>
    <col min="14338" max="14338" width="18.140625" customWidth="1"/>
    <col min="14339" max="14339" width="17.42578125" customWidth="1"/>
    <col min="14340" max="14340" width="20.140625" customWidth="1"/>
    <col min="14341" max="14341" width="22.140625" customWidth="1"/>
    <col min="14593" max="14593" width="48" customWidth="1"/>
    <col min="14594" max="14594" width="18.140625" customWidth="1"/>
    <col min="14595" max="14595" width="17.42578125" customWidth="1"/>
    <col min="14596" max="14596" width="20.140625" customWidth="1"/>
    <col min="14597" max="14597" width="22.140625" customWidth="1"/>
    <col min="14849" max="14849" width="48" customWidth="1"/>
    <col min="14850" max="14850" width="18.140625" customWidth="1"/>
    <col min="14851" max="14851" width="17.42578125" customWidth="1"/>
    <col min="14852" max="14852" width="20.140625" customWidth="1"/>
    <col min="14853" max="14853" width="22.140625" customWidth="1"/>
    <col min="15105" max="15105" width="48" customWidth="1"/>
    <col min="15106" max="15106" width="18.140625" customWidth="1"/>
    <col min="15107" max="15107" width="17.42578125" customWidth="1"/>
    <col min="15108" max="15108" width="20.140625" customWidth="1"/>
    <col min="15109" max="15109" width="22.140625" customWidth="1"/>
    <col min="15361" max="15361" width="48" customWidth="1"/>
    <col min="15362" max="15362" width="18.140625" customWidth="1"/>
    <col min="15363" max="15363" width="17.42578125" customWidth="1"/>
    <col min="15364" max="15364" width="20.140625" customWidth="1"/>
    <col min="15365" max="15365" width="22.140625" customWidth="1"/>
    <col min="15617" max="15617" width="48" customWidth="1"/>
    <col min="15618" max="15618" width="18.140625" customWidth="1"/>
    <col min="15619" max="15619" width="17.42578125" customWidth="1"/>
    <col min="15620" max="15620" width="20.140625" customWidth="1"/>
    <col min="15621" max="15621" width="22.140625" customWidth="1"/>
    <col min="15873" max="15873" width="48" customWidth="1"/>
    <col min="15874" max="15874" width="18.140625" customWidth="1"/>
    <col min="15875" max="15875" width="17.42578125" customWidth="1"/>
    <col min="15876" max="15876" width="20.140625" customWidth="1"/>
    <col min="15877" max="15877" width="22.140625" customWidth="1"/>
    <col min="16129" max="16129" width="48" customWidth="1"/>
    <col min="16130" max="16130" width="18.140625" customWidth="1"/>
    <col min="16131" max="16131" width="17.42578125" customWidth="1"/>
    <col min="16132" max="16132" width="20.140625" customWidth="1"/>
    <col min="16133" max="16133" width="22.140625" customWidth="1"/>
  </cols>
  <sheetData>
    <row r="1" spans="1:14" ht="16.5" customHeight="1">
      <c r="A1" s="1"/>
      <c r="B1" s="2"/>
      <c r="C1" s="3"/>
      <c r="D1" s="3"/>
      <c r="E1" s="4"/>
    </row>
    <row r="2" spans="1:14" ht="23.25" customHeight="1">
      <c r="A2" s="5"/>
      <c r="B2" s="91" t="s">
        <v>51</v>
      </c>
      <c r="C2" s="7"/>
      <c r="D2" s="7"/>
      <c r="E2" s="8"/>
    </row>
    <row r="3" spans="1:14" ht="16.5" customHeight="1">
      <c r="A3" s="5"/>
      <c r="B3" s="6" t="s">
        <v>50</v>
      </c>
      <c r="C3" s="6"/>
      <c r="D3" s="7"/>
      <c r="E3" s="8"/>
    </row>
    <row r="4" spans="1:14" ht="16.5" customHeight="1">
      <c r="A4" s="5"/>
      <c r="B4" s="90" t="s">
        <v>52</v>
      </c>
      <c r="C4" s="6"/>
      <c r="D4" s="9"/>
      <c r="E4" s="10"/>
    </row>
    <row r="5" spans="1:14" ht="16.5" customHeight="1">
      <c r="A5" s="5"/>
      <c r="B5" s="11" t="s">
        <v>0</v>
      </c>
      <c r="C5" s="6"/>
      <c r="D5" s="7"/>
      <c r="E5" s="8"/>
    </row>
    <row r="6" spans="1:14" ht="16.5" customHeight="1">
      <c r="A6" s="5"/>
      <c r="B6" s="6"/>
      <c r="C6" s="12" t="s">
        <v>1</v>
      </c>
      <c r="D6" s="12"/>
      <c r="E6" s="8"/>
    </row>
    <row r="7" spans="1:14" ht="16.5" customHeight="1" thickBot="1">
      <c r="A7" s="13"/>
      <c r="B7" s="14"/>
      <c r="C7" s="15" t="s">
        <v>2</v>
      </c>
      <c r="D7" s="15"/>
      <c r="E7" s="16"/>
      <c r="J7" s="17"/>
      <c r="K7" s="18"/>
      <c r="L7" s="18"/>
      <c r="M7" s="18"/>
      <c r="N7" s="19"/>
    </row>
    <row r="8" spans="1:14" ht="16.5" customHeight="1">
      <c r="A8" s="20"/>
      <c r="B8" s="21"/>
      <c r="C8" s="21"/>
      <c r="D8" s="21"/>
      <c r="E8" s="22"/>
      <c r="J8" s="17"/>
      <c r="K8" s="18"/>
      <c r="L8" s="18"/>
      <c r="M8" s="18"/>
      <c r="N8" s="19"/>
    </row>
    <row r="9" spans="1:14" ht="24" customHeight="1">
      <c r="A9" s="20"/>
      <c r="B9" s="21"/>
      <c r="C9" s="21"/>
      <c r="D9" s="21"/>
      <c r="E9" s="23" t="s">
        <v>3</v>
      </c>
      <c r="K9" s="18"/>
      <c r="L9" s="18"/>
      <c r="M9" s="18"/>
      <c r="N9" s="19"/>
    </row>
    <row r="10" spans="1:14" ht="16.5" customHeight="1">
      <c r="A10" s="20"/>
      <c r="B10" s="21"/>
      <c r="C10" s="21"/>
      <c r="D10" s="21"/>
      <c r="E10" s="22"/>
      <c r="K10" s="18"/>
      <c r="L10" s="18"/>
      <c r="M10" s="18"/>
      <c r="N10" s="19"/>
    </row>
    <row r="11" spans="1:14" ht="16.5" customHeight="1" thickBot="1">
      <c r="A11" s="24"/>
      <c r="B11" s="25"/>
      <c r="C11" s="25"/>
      <c r="D11" s="25"/>
      <c r="E11" s="26" t="s">
        <v>4</v>
      </c>
    </row>
    <row r="12" spans="1:14" ht="16.5" customHeight="1" thickBot="1">
      <c r="A12" s="87" t="s">
        <v>5</v>
      </c>
      <c r="B12" s="27" t="s">
        <v>6</v>
      </c>
      <c r="C12" s="27" t="s">
        <v>7</v>
      </c>
      <c r="D12" s="28" t="s">
        <v>8</v>
      </c>
      <c r="E12" s="29" t="s">
        <v>9</v>
      </c>
    </row>
    <row r="13" spans="1:14" ht="16.5" customHeight="1" thickBot="1">
      <c r="A13" s="88"/>
      <c r="B13" s="30" t="s">
        <v>10</v>
      </c>
      <c r="C13" s="30" t="s">
        <v>10</v>
      </c>
      <c r="D13" s="30" t="s">
        <v>10</v>
      </c>
      <c r="E13" s="30" t="s">
        <v>10</v>
      </c>
    </row>
    <row r="14" spans="1:14" ht="16.5" customHeight="1">
      <c r="A14" s="31" t="s">
        <v>11</v>
      </c>
      <c r="B14" s="32">
        <v>23.3</v>
      </c>
      <c r="C14" s="33">
        <v>23.7</v>
      </c>
      <c r="D14" s="34">
        <v>24.05</v>
      </c>
      <c r="E14" s="34">
        <v>24.55</v>
      </c>
    </row>
    <row r="15" spans="1:14" ht="16.5" customHeight="1">
      <c r="A15" s="35" t="s">
        <v>12</v>
      </c>
      <c r="B15" s="36">
        <v>23.900000000000002</v>
      </c>
      <c r="C15" s="37">
        <v>24.3</v>
      </c>
      <c r="D15" s="38">
        <v>24.650000000000002</v>
      </c>
      <c r="E15" s="38">
        <v>25.150000000000002</v>
      </c>
    </row>
    <row r="16" spans="1:14" ht="16.5" customHeight="1">
      <c r="A16" s="35" t="s">
        <v>13</v>
      </c>
      <c r="B16" s="36">
        <v>25.900000000000002</v>
      </c>
      <c r="C16" s="37">
        <v>26.3</v>
      </c>
      <c r="D16" s="38">
        <v>26.650000000000002</v>
      </c>
      <c r="E16" s="38">
        <v>27.150000000000002</v>
      </c>
    </row>
    <row r="17" spans="1:5" ht="16.5" customHeight="1">
      <c r="A17" s="39" t="s">
        <v>14</v>
      </c>
      <c r="B17" s="40">
        <v>25.900000000000002</v>
      </c>
      <c r="C17" s="41">
        <v>26.3</v>
      </c>
      <c r="D17" s="42">
        <v>26.650000000000002</v>
      </c>
      <c r="E17" s="42">
        <v>27.150000000000002</v>
      </c>
    </row>
    <row r="18" spans="1:5" ht="16.5" customHeight="1">
      <c r="A18" s="43" t="s">
        <v>15</v>
      </c>
      <c r="B18" s="36">
        <v>29.7</v>
      </c>
      <c r="C18" s="37">
        <v>30.2</v>
      </c>
      <c r="D18" s="38">
        <v>30.75</v>
      </c>
      <c r="E18" s="38">
        <v>31.4</v>
      </c>
    </row>
    <row r="19" spans="1:5" ht="16.5" customHeight="1">
      <c r="A19" s="35" t="s">
        <v>16</v>
      </c>
      <c r="B19" s="36">
        <v>30.5</v>
      </c>
      <c r="C19" s="37">
        <v>31</v>
      </c>
      <c r="D19" s="38">
        <v>31.55</v>
      </c>
      <c r="E19" s="38">
        <v>32.200000000000003</v>
      </c>
    </row>
    <row r="20" spans="1:5" ht="16.5" customHeight="1">
      <c r="A20" s="39" t="s">
        <v>17</v>
      </c>
      <c r="B20" s="36">
        <v>33.200000000000003</v>
      </c>
      <c r="C20" s="37">
        <v>33.700000000000003</v>
      </c>
      <c r="D20" s="38">
        <v>34.25</v>
      </c>
      <c r="E20" s="38">
        <v>34.9</v>
      </c>
    </row>
    <row r="21" spans="1:5" ht="16.5" customHeight="1">
      <c r="A21" s="35" t="s">
        <v>18</v>
      </c>
      <c r="B21" s="44"/>
      <c r="C21" s="45"/>
      <c r="D21" s="46"/>
      <c r="E21" s="46"/>
    </row>
    <row r="22" spans="1:5" ht="16.5" customHeight="1">
      <c r="A22" s="43" t="s">
        <v>19</v>
      </c>
      <c r="B22" s="36">
        <v>18.5</v>
      </c>
      <c r="C22" s="37">
        <v>18.7</v>
      </c>
      <c r="D22" s="38">
        <v>18.95</v>
      </c>
      <c r="E22" s="38">
        <v>19.25</v>
      </c>
    </row>
    <row r="23" spans="1:5" ht="16.5" customHeight="1">
      <c r="A23" s="35" t="s">
        <v>20</v>
      </c>
      <c r="B23" s="36">
        <v>19</v>
      </c>
      <c r="C23" s="37">
        <v>19.2</v>
      </c>
      <c r="D23" s="38">
        <v>19.45</v>
      </c>
      <c r="E23" s="38">
        <v>19.75</v>
      </c>
    </row>
    <row r="24" spans="1:5" ht="16.5" customHeight="1">
      <c r="A24" s="35" t="s">
        <v>21</v>
      </c>
      <c r="B24" s="36">
        <v>20.599999999999998</v>
      </c>
      <c r="C24" s="37">
        <v>20.799999999999997</v>
      </c>
      <c r="D24" s="38">
        <v>21.049999999999997</v>
      </c>
      <c r="E24" s="38">
        <v>21.349999999999998</v>
      </c>
    </row>
    <row r="25" spans="1:5" ht="16.5" customHeight="1">
      <c r="A25" s="39" t="s">
        <v>22</v>
      </c>
      <c r="B25" s="36">
        <v>20.6</v>
      </c>
      <c r="C25" s="37">
        <v>20.8</v>
      </c>
      <c r="D25" s="38">
        <v>21.05</v>
      </c>
      <c r="E25" s="38">
        <v>21.35</v>
      </c>
    </row>
    <row r="26" spans="1:5" ht="16.5" customHeight="1" thickBot="1">
      <c r="A26" s="47" t="s">
        <v>23</v>
      </c>
      <c r="B26" s="48"/>
      <c r="C26" s="49"/>
      <c r="D26" s="50"/>
      <c r="E26" s="50"/>
    </row>
    <row r="27" spans="1:5" ht="16.5" customHeight="1">
      <c r="A27" s="31" t="s">
        <v>24</v>
      </c>
      <c r="B27" s="32">
        <v>30.5</v>
      </c>
      <c r="C27" s="33">
        <v>30.900000000000002</v>
      </c>
      <c r="D27" s="34">
        <v>31.35</v>
      </c>
      <c r="E27" s="34">
        <v>31.85</v>
      </c>
    </row>
    <row r="28" spans="1:5" ht="16.5" customHeight="1">
      <c r="A28" s="35" t="s">
        <v>25</v>
      </c>
      <c r="B28" s="36">
        <v>29.7</v>
      </c>
      <c r="C28" s="37">
        <v>30.1</v>
      </c>
      <c r="D28" s="38">
        <v>30.55</v>
      </c>
      <c r="E28" s="38">
        <v>31.05</v>
      </c>
    </row>
    <row r="29" spans="1:5" ht="16.5" customHeight="1">
      <c r="A29" s="35" t="s">
        <v>26</v>
      </c>
      <c r="B29" s="36">
        <v>29.7</v>
      </c>
      <c r="C29" s="37">
        <v>30.1</v>
      </c>
      <c r="D29" s="38">
        <v>30.55</v>
      </c>
      <c r="E29" s="38">
        <v>31.05</v>
      </c>
    </row>
    <row r="30" spans="1:5" ht="16.5" customHeight="1">
      <c r="A30" s="35" t="s">
        <v>27</v>
      </c>
      <c r="B30" s="36">
        <v>30.5</v>
      </c>
      <c r="C30" s="37">
        <v>30.900000000000002</v>
      </c>
      <c r="D30" s="38">
        <v>31.35</v>
      </c>
      <c r="E30" s="38">
        <v>31.85</v>
      </c>
    </row>
    <row r="31" spans="1:5" ht="16.5" customHeight="1">
      <c r="A31" s="39" t="s">
        <v>28</v>
      </c>
      <c r="B31" s="40">
        <v>32.1</v>
      </c>
      <c r="C31" s="41">
        <v>32.5</v>
      </c>
      <c r="D31" s="42">
        <v>32.949999999999996</v>
      </c>
      <c r="E31" s="42">
        <v>33.449999999999996</v>
      </c>
    </row>
    <row r="32" spans="1:5" ht="16.5" customHeight="1">
      <c r="A32" s="43" t="s">
        <v>29</v>
      </c>
      <c r="B32" s="51">
        <v>24.099999999999998</v>
      </c>
      <c r="C32" s="52">
        <v>24.4</v>
      </c>
      <c r="D32" s="53">
        <v>24.65</v>
      </c>
      <c r="E32" s="53">
        <v>24.95</v>
      </c>
    </row>
    <row r="33" spans="1:33" ht="16.5" customHeight="1">
      <c r="A33" s="35" t="s">
        <v>30</v>
      </c>
      <c r="B33" s="36">
        <v>23.5</v>
      </c>
      <c r="C33" s="37">
        <v>23.8</v>
      </c>
      <c r="D33" s="38">
        <v>24.05</v>
      </c>
      <c r="E33" s="38">
        <v>24.35</v>
      </c>
    </row>
    <row r="34" spans="1:33" ht="16.5" customHeight="1">
      <c r="A34" s="35" t="s">
        <v>31</v>
      </c>
      <c r="B34" s="36">
        <v>23.5</v>
      </c>
      <c r="C34" s="37">
        <v>23.8</v>
      </c>
      <c r="D34" s="38">
        <v>24.05</v>
      </c>
      <c r="E34" s="38">
        <v>24.35</v>
      </c>
    </row>
    <row r="35" spans="1:33" ht="16.5" customHeight="1">
      <c r="A35" s="35" t="s">
        <v>32</v>
      </c>
      <c r="B35" s="36">
        <v>24.099999999999998</v>
      </c>
      <c r="C35" s="37">
        <v>24.4</v>
      </c>
      <c r="D35" s="38">
        <v>24.65</v>
      </c>
      <c r="E35" s="38">
        <v>24.95</v>
      </c>
    </row>
    <row r="36" spans="1:33" ht="16.5" customHeight="1">
      <c r="A36" s="39" t="s">
        <v>33</v>
      </c>
      <c r="B36" s="40">
        <v>25.4</v>
      </c>
      <c r="C36" s="41">
        <v>25.7</v>
      </c>
      <c r="D36" s="42">
        <v>25.95</v>
      </c>
      <c r="E36" s="42">
        <v>26.25</v>
      </c>
    </row>
    <row r="37" spans="1:33" ht="16.5" customHeight="1" thickBot="1">
      <c r="A37" s="47" t="s">
        <v>34</v>
      </c>
      <c r="B37" s="54"/>
      <c r="C37" s="55"/>
      <c r="D37" s="56"/>
      <c r="E37" s="56"/>
    </row>
    <row r="38" spans="1:33" ht="16.5" customHeight="1" thickBot="1"/>
    <row r="39" spans="1:33" ht="16.5" customHeight="1" thickBot="1">
      <c r="A39" s="57" t="s">
        <v>35</v>
      </c>
      <c r="C39" s="58" t="s">
        <v>36</v>
      </c>
      <c r="D39" s="59">
        <f>C40+D40+E40</f>
        <v>25920</v>
      </c>
      <c r="E39" s="60"/>
      <c r="F39" s="61"/>
      <c r="G39" s="62"/>
      <c r="H39" s="62"/>
      <c r="I39" s="21"/>
      <c r="J39" s="21"/>
      <c r="K39" s="21"/>
      <c r="L39" s="21"/>
      <c r="M39" s="21"/>
      <c r="N39" s="61"/>
      <c r="O39" s="89"/>
      <c r="P39" s="89"/>
      <c r="Q39" s="21"/>
      <c r="R39" s="21"/>
      <c r="S39" s="21"/>
      <c r="T39" s="21"/>
      <c r="U39" s="61"/>
      <c r="V39" s="89"/>
      <c r="W39" s="89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ht="16.5" customHeight="1">
      <c r="A40" s="63" t="s">
        <v>37</v>
      </c>
      <c r="B40" s="64"/>
      <c r="C40" s="65">
        <v>8592</v>
      </c>
      <c r="D40" s="65">
        <v>8592</v>
      </c>
      <c r="E40" s="66">
        <v>8736</v>
      </c>
      <c r="F40" s="67"/>
      <c r="G40" s="67"/>
      <c r="H40" s="67"/>
      <c r="I40" s="57"/>
      <c r="J40" s="21"/>
      <c r="K40" s="21"/>
      <c r="L40" s="21"/>
      <c r="M40" s="21"/>
      <c r="N40" s="67"/>
      <c r="O40" s="67"/>
      <c r="P40" s="67"/>
      <c r="Q40" s="21"/>
      <c r="R40" s="21"/>
      <c r="S40" s="21"/>
      <c r="T40" s="21"/>
      <c r="U40" s="67"/>
      <c r="V40" s="67"/>
      <c r="W40" s="67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16.5" customHeight="1">
      <c r="A41" s="68" t="s">
        <v>38</v>
      </c>
      <c r="B41" s="21"/>
      <c r="C41" s="69">
        <v>20</v>
      </c>
      <c r="D41" s="69">
        <v>20</v>
      </c>
      <c r="E41" s="70">
        <v>20</v>
      </c>
      <c r="F41" s="69"/>
      <c r="G41" s="69"/>
      <c r="H41" s="70"/>
      <c r="I41" s="71"/>
      <c r="J41" s="21"/>
      <c r="K41" s="21"/>
      <c r="L41" s="21"/>
      <c r="M41" s="21"/>
      <c r="N41" s="69"/>
      <c r="O41" s="69"/>
      <c r="P41" s="70"/>
      <c r="Q41" s="21"/>
      <c r="R41" s="21"/>
      <c r="S41" s="21"/>
      <c r="T41" s="21"/>
      <c r="U41" s="69"/>
      <c r="V41" s="69"/>
      <c r="W41" s="70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16.5" customHeight="1">
      <c r="A42" s="72" t="s">
        <v>39</v>
      </c>
      <c r="B42" s="21"/>
      <c r="C42" s="69">
        <v>13</v>
      </c>
      <c r="D42" s="69">
        <v>13</v>
      </c>
      <c r="E42" s="70">
        <v>14</v>
      </c>
      <c r="F42" s="69"/>
      <c r="G42" s="69"/>
      <c r="H42" s="70"/>
      <c r="I42" s="21"/>
      <c r="J42" s="21"/>
      <c r="K42" s="21"/>
      <c r="L42" s="21"/>
      <c r="M42" s="73"/>
      <c r="N42" s="69"/>
      <c r="O42" s="69"/>
      <c r="P42" s="70"/>
      <c r="Q42" s="21"/>
      <c r="R42" s="21"/>
      <c r="S42" s="21"/>
      <c r="T42" s="73"/>
      <c r="U42" s="69"/>
      <c r="V42" s="69"/>
      <c r="W42" s="70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16.5" customHeight="1" thickBot="1">
      <c r="A43" s="74" t="s">
        <v>40</v>
      </c>
      <c r="B43" s="25"/>
      <c r="C43" s="75">
        <v>7</v>
      </c>
      <c r="D43" s="75">
        <v>7</v>
      </c>
      <c r="E43" s="76">
        <v>6</v>
      </c>
      <c r="F43" s="69"/>
      <c r="G43" s="69"/>
      <c r="H43" s="70"/>
      <c r="I43" s="21"/>
      <c r="J43" s="21"/>
      <c r="K43" s="21"/>
      <c r="L43" s="21"/>
      <c r="M43" s="73"/>
      <c r="N43" s="69"/>
      <c r="O43" s="69"/>
      <c r="P43" s="70"/>
      <c r="Q43" s="21"/>
      <c r="R43" s="21"/>
      <c r="S43" s="21"/>
      <c r="T43" s="73"/>
      <c r="U43" s="69"/>
      <c r="V43" s="69"/>
      <c r="W43" s="70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16.5" customHeight="1" thickBot="1">
      <c r="A44" s="73"/>
      <c r="B44" s="21"/>
      <c r="C44" s="75"/>
      <c r="D44" s="75"/>
      <c r="E44" s="77"/>
      <c r="F44" s="69"/>
      <c r="G44" s="69"/>
      <c r="H44" s="70"/>
      <c r="I44" s="21"/>
      <c r="J44" s="21"/>
      <c r="K44" s="21"/>
      <c r="L44" s="21"/>
      <c r="M44" s="73"/>
      <c r="N44" s="69"/>
      <c r="O44" s="69"/>
      <c r="P44" s="70"/>
      <c r="Q44" s="21"/>
      <c r="R44" s="21"/>
      <c r="S44" s="21"/>
      <c r="T44" s="73"/>
      <c r="U44" s="69"/>
      <c r="V44" s="69"/>
      <c r="W44" s="70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ht="16.5" customHeight="1" thickBot="1">
      <c r="C45" s="58" t="s">
        <v>36</v>
      </c>
      <c r="D45" s="59">
        <f>C46+D46+E46</f>
        <v>18880</v>
      </c>
      <c r="E45" s="60"/>
      <c r="F45" s="61"/>
      <c r="G45" s="62"/>
      <c r="H45" s="62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ht="16.5" customHeight="1">
      <c r="A46" s="63" t="s">
        <v>41</v>
      </c>
      <c r="B46" s="64"/>
      <c r="C46" s="65">
        <f>C48*352+C49*240</f>
        <v>6256</v>
      </c>
      <c r="D46" s="65">
        <f>D48*352+D49*240</f>
        <v>6256</v>
      </c>
      <c r="E46" s="66">
        <f>E48*352+E49*240</f>
        <v>6368</v>
      </c>
      <c r="F46" s="78"/>
      <c r="G46" s="78"/>
      <c r="H46" s="78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ht="16.5" customHeight="1">
      <c r="A47" s="68" t="s">
        <v>38</v>
      </c>
      <c r="B47" s="21"/>
      <c r="C47" s="69">
        <v>20</v>
      </c>
      <c r="D47" s="69">
        <v>20</v>
      </c>
      <c r="E47" s="70">
        <v>20</v>
      </c>
      <c r="F47" s="69"/>
      <c r="G47" s="69"/>
      <c r="H47" s="69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16.5" customHeight="1">
      <c r="A48" s="72" t="s">
        <v>42</v>
      </c>
      <c r="B48" s="21"/>
      <c r="C48" s="69">
        <v>13</v>
      </c>
      <c r="D48" s="69">
        <v>13</v>
      </c>
      <c r="E48" s="70">
        <v>14</v>
      </c>
      <c r="F48" s="69"/>
      <c r="G48" s="69"/>
      <c r="H48" s="69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ht="16.5" customHeight="1" thickBot="1">
      <c r="A49" s="74" t="s">
        <v>43</v>
      </c>
      <c r="B49" s="25"/>
      <c r="C49" s="75">
        <v>7</v>
      </c>
      <c r="D49" s="75">
        <v>7</v>
      </c>
      <c r="E49" s="76">
        <v>6</v>
      </c>
      <c r="F49" s="69"/>
      <c r="G49" s="69"/>
      <c r="H49" s="69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ht="16.5" customHeight="1"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ht="16.5" customHeight="1" thickBot="1"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ht="16.5" customHeight="1" thickBot="1">
      <c r="A52" s="79"/>
      <c r="C52" s="58" t="s">
        <v>36</v>
      </c>
      <c r="D52" s="59">
        <f>C53+D53+E53</f>
        <v>42120</v>
      </c>
      <c r="E52" s="6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 ht="16.5" customHeight="1">
      <c r="A53" s="63" t="s">
        <v>44</v>
      </c>
      <c r="B53" s="64"/>
      <c r="C53" s="67">
        <f>C55*780+C56*546</f>
        <v>13962</v>
      </c>
      <c r="D53" s="67">
        <f>D55*780+D56*546</f>
        <v>13962</v>
      </c>
      <c r="E53" s="80">
        <f>E55*780+E56*546</f>
        <v>14196</v>
      </c>
    </row>
    <row r="54" spans="1:33" ht="16.5" customHeight="1">
      <c r="A54" s="68" t="s">
        <v>38</v>
      </c>
      <c r="B54" s="21"/>
      <c r="C54" s="69">
        <v>20</v>
      </c>
      <c r="D54" s="69">
        <v>20</v>
      </c>
      <c r="E54" s="81">
        <v>20</v>
      </c>
    </row>
    <row r="55" spans="1:33" ht="16.5" customHeight="1">
      <c r="A55" s="20"/>
      <c r="B55" s="73" t="s">
        <v>45</v>
      </c>
      <c r="C55" s="69">
        <v>13</v>
      </c>
      <c r="D55" s="69">
        <v>13</v>
      </c>
      <c r="E55" s="81">
        <v>14</v>
      </c>
    </row>
    <row r="56" spans="1:33" ht="16.5" customHeight="1" thickBot="1">
      <c r="A56" s="24"/>
      <c r="B56" s="82" t="s">
        <v>46</v>
      </c>
      <c r="C56" s="75">
        <v>7</v>
      </c>
      <c r="D56" s="75">
        <v>7</v>
      </c>
      <c r="E56" s="83">
        <v>6</v>
      </c>
    </row>
    <row r="57" spans="1:33" ht="16.5" customHeight="1" thickBot="1">
      <c r="A57" s="21"/>
      <c r="B57" s="73"/>
      <c r="C57" s="75"/>
      <c r="D57" s="75"/>
      <c r="E57" s="77"/>
    </row>
    <row r="58" spans="1:33" ht="16.5" customHeight="1" thickBot="1">
      <c r="C58" s="58" t="s">
        <v>36</v>
      </c>
      <c r="D58" s="59">
        <f>C59+D59+E59</f>
        <v>23814</v>
      </c>
      <c r="E58" s="60"/>
    </row>
    <row r="59" spans="1:33" ht="16.5" customHeight="1">
      <c r="A59" s="63" t="s">
        <v>47</v>
      </c>
      <c r="B59" s="64"/>
      <c r="C59" s="65">
        <f>C61*420+C62*294</f>
        <v>7938</v>
      </c>
      <c r="D59" s="65">
        <f>D61*420+D62*294</f>
        <v>7938</v>
      </c>
      <c r="E59" s="84">
        <f>E61*420+E62*294</f>
        <v>7938</v>
      </c>
    </row>
    <row r="60" spans="1:33" ht="16.5" customHeight="1">
      <c r="A60" s="68" t="s">
        <v>38</v>
      </c>
      <c r="B60" s="21"/>
      <c r="C60" s="69">
        <v>21</v>
      </c>
      <c r="D60" s="69">
        <v>21</v>
      </c>
      <c r="E60" s="85">
        <v>21</v>
      </c>
    </row>
    <row r="61" spans="1:33" ht="16.5" customHeight="1">
      <c r="A61" s="20"/>
      <c r="B61" s="73" t="s">
        <v>48</v>
      </c>
      <c r="C61" s="69">
        <v>14</v>
      </c>
      <c r="D61" s="69">
        <v>14</v>
      </c>
      <c r="E61" s="85">
        <v>14</v>
      </c>
    </row>
    <row r="62" spans="1:33" ht="16.5" customHeight="1" thickBot="1">
      <c r="A62" s="24"/>
      <c r="B62" s="82" t="s">
        <v>49</v>
      </c>
      <c r="C62" s="75">
        <v>7</v>
      </c>
      <c r="D62" s="75">
        <v>7</v>
      </c>
      <c r="E62" s="86">
        <v>7</v>
      </c>
    </row>
  </sheetData>
  <mergeCells count="3">
    <mergeCell ref="A12:A13"/>
    <mergeCell ref="O39:P39"/>
    <mergeCell ref="V39:W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2017-06-15T14:21:21Z</dcterms:modified>
</cp:coreProperties>
</file>